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<sst xmlns="http://schemas.openxmlformats.org/spreadsheetml/2006/main" count="16" uniqueCount="16">
  <si>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</si>
  <si>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</si>
  <si>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</si>
  <si>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</si>
  <si>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</si>
  <si>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</si>
  <si>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</si>
  <si>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</si>
  <si>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>活動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</si>
  <si>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</si>
  <si>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</si>
  <si>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</si>
  <si>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</si>
  <si>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</si>
  <si>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109/04/16導師會議借款</t>
    <phoneticPr fontId="1" type="noConversion"/>
  </si>
  <si>
    <t>108-2 4月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</si>
</sst>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C5" sqref="C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15</v>
      </c>
      <c r="C1" s="11"/>
      <c r="D1" s="11"/>
      <c r="E1" s="11"/>
      <c r="F1" s="11"/>
      <c r="G1" s="8"/>
    </row>
    <row r="2" spans="2:7" ht="30" customHeight="1" x14ac:dyDescent="0.3">
      <c r="B2" s="12" t="s">
        <v>6</v>
      </c>
      <c r="C2" s="13"/>
      <c r="D2" s="13"/>
      <c r="E2" s="13"/>
      <c r="F2" s="13"/>
      <c r="G2" s="13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 t="s">
        <v>8</v>
      </c>
      <c r="D4" s="4">
        <v>16000</v>
      </c>
      <c r="E4" s="4"/>
      <c r="F4" s="4">
        <f>IFERROR(SUM(支出[預算]-支出[實際]), "")</f>
        <v>16000</v>
      </c>
      <c r="G4" s="6">
        <f>IFERROR(SUM(支出[差額 ($)]/支出[預算]),"")</f>
        <v>1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16000</v>
      </c>
      <c r="E25" s="5">
        <f>IFERROR(SUM(支出[實際]), "")</f>
        <v>0</v>
      </c>
      <c r="F25" s="5">
        <f>IFERROR(SUM(支出[差額 ($)]), "")</f>
        <v>16000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9</v>
      </c>
    </row>
    <row r="28" spans="2:7" ht="30" customHeight="1" x14ac:dyDescent="0.3">
      <c r="C28" s="1" t="s">
        <v>10</v>
      </c>
    </row>
    <row r="29" spans="2:7" ht="30" customHeight="1" x14ac:dyDescent="0.3">
      <c r="C29" s="1" t="s">
        <v>11</v>
      </c>
    </row>
    <row r="30" spans="2:7" ht="30" customHeight="1" x14ac:dyDescent="0.3">
      <c r="C30" s="1" t="s">
        <v>12</v>
      </c>
    </row>
    <row r="31" spans="2:7" ht="30" customHeight="1" x14ac:dyDescent="0.3">
      <c r="C31" s="1" t="s">
        <v>13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2020-12-13T07:31:12Z</dcterms:modified>
</cp:coreProperties>
</file>