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1600" windowHeight="9516"/>
  </bookViews>
  <sheets>
    <sheet name="總帳" sheetId="1" r:id="rId1"/>
  </sheets>
  <definedNames>
    <definedName name="_xlnm.Print_Titles" localSheetId="0">總帳!$6:$6</definedName>
    <definedName name="列標題區域1..G4">總帳!$F$3</definedName>
    <definedName name="欄標題1">總帳[[#Headers],[編號]]</definedName>
  </definedNames>
  <calcPr calcId="162913"/>
</workbook>
</file>

<file path=xl/calcChain.xml><?xml version="1.0" encoding="utf-8"?>
<calcChain xmlns="http://schemas.openxmlformats.org/spreadsheetml/2006/main">
  <c r="I17" i="1" l="1"/>
  <c r="I14" i="1" l="1"/>
  <c r="I16" i="1" l="1"/>
  <c r="I10" i="1"/>
  <c r="I11" i="1"/>
  <c r="I15" i="1"/>
</calcChain>
</file>

<file path=xl/sharedStrings.xml><?xml version="1.0" encoding="utf-8"?>
<sst xmlns="http://schemas.openxmlformats.org/spreadsheetml/2006/main" count="75" uniqueCount="60">
  <si>
    <t>編號</t>
  </si>
  <si>
    <t>日期</t>
  </si>
  <si>
    <t>餘額</t>
  </si>
  <si>
    <t>負結餘 (指標)</t>
  </si>
  <si>
    <t>支出</t>
    <phoneticPr fontId="4" type="noConversion"/>
  </si>
  <si>
    <t>存入</t>
    <phoneticPr fontId="4" type="noConversion"/>
  </si>
  <si>
    <t>學生會會長:</t>
    <phoneticPr fontId="4" type="noConversion"/>
  </si>
  <si>
    <t>學生議會議長:</t>
    <phoneticPr fontId="4" type="noConversion"/>
  </si>
  <si>
    <t>指導老師:</t>
    <phoneticPr fontId="4" type="noConversion"/>
  </si>
  <si>
    <t>簽名:</t>
  </si>
  <si>
    <t>負責人:</t>
    <phoneticPr fontId="4" type="noConversion"/>
  </si>
  <si>
    <t>摘要</t>
    <phoneticPr fontId="4" type="noConversion"/>
  </si>
  <si>
    <t>備註</t>
    <phoneticPr fontId="4" type="noConversion"/>
  </si>
  <si>
    <t>匯款轉入</t>
    <phoneticPr fontId="4" type="noConversion"/>
  </si>
  <si>
    <t>連動轉</t>
    <phoneticPr fontId="4" type="noConversion"/>
  </si>
  <si>
    <t>現金</t>
    <phoneticPr fontId="4" type="noConversion"/>
  </si>
  <si>
    <t>轉帳</t>
    <phoneticPr fontId="4" type="noConversion"/>
  </si>
  <si>
    <t>109/07/08</t>
    <phoneticPr fontId="4" type="noConversion"/>
  </si>
  <si>
    <t>活動餘款</t>
    <phoneticPr fontId="4" type="noConversion"/>
  </si>
  <si>
    <t>109/07/13</t>
    <phoneticPr fontId="4" type="noConversion"/>
  </si>
  <si>
    <t>109/07/13</t>
    <phoneticPr fontId="4" type="noConversion"/>
  </si>
  <si>
    <t>109/07/24</t>
    <phoneticPr fontId="4" type="noConversion"/>
  </si>
  <si>
    <t>109/08/06</t>
    <phoneticPr fontId="4" type="noConversion"/>
  </si>
  <si>
    <t>活動單寄費</t>
    <phoneticPr fontId="4" type="noConversion"/>
  </si>
  <si>
    <t>109/08/06</t>
    <phoneticPr fontId="4" type="noConversion"/>
  </si>
  <si>
    <t>108年度結餘</t>
    <phoneticPr fontId="4" type="noConversion"/>
  </si>
  <si>
    <t>109/10/13</t>
    <phoneticPr fontId="4" type="noConversion"/>
  </si>
  <si>
    <t>109/10/26</t>
  </si>
  <si>
    <t>109/10/26</t>
    <phoneticPr fontId="4" type="noConversion"/>
  </si>
  <si>
    <t>109/10/28</t>
  </si>
  <si>
    <t>109/10/28</t>
    <phoneticPr fontId="4" type="noConversion"/>
  </si>
  <si>
    <t>109/11/26</t>
    <phoneticPr fontId="4" type="noConversion"/>
  </si>
  <si>
    <t>109/12/01</t>
    <phoneticPr fontId="4" type="noConversion"/>
  </si>
  <si>
    <t>109/12/01</t>
    <phoneticPr fontId="4" type="noConversion"/>
  </si>
  <si>
    <t>109/12/10</t>
  </si>
  <si>
    <t>109/12/10</t>
    <phoneticPr fontId="4" type="noConversion"/>
  </si>
  <si>
    <t>轉帳</t>
    <phoneticPr fontId="4" type="noConversion"/>
  </si>
  <si>
    <t>現金</t>
    <phoneticPr fontId="4" type="noConversion"/>
  </si>
  <si>
    <t>慈濟科技大</t>
    <phoneticPr fontId="4" type="noConversion"/>
  </si>
  <si>
    <t>慈文借款</t>
    <phoneticPr fontId="4" type="noConversion"/>
  </si>
  <si>
    <t>那象匯款</t>
    <phoneticPr fontId="4" type="noConversion"/>
  </si>
  <si>
    <t>課外活動費</t>
    <phoneticPr fontId="4" type="noConversion"/>
  </si>
  <si>
    <t>三合一選舉</t>
    <phoneticPr fontId="4" type="noConversion"/>
  </si>
  <si>
    <t xml:space="preserve">  畢聯會借</t>
    <phoneticPr fontId="4" type="noConversion"/>
  </si>
  <si>
    <t>109-1期初補助</t>
    <phoneticPr fontId="4" type="noConversion"/>
  </si>
  <si>
    <t>指導老師座談</t>
    <phoneticPr fontId="4" type="noConversion"/>
  </si>
  <si>
    <t>109/10/28</t>
    <phoneticPr fontId="4" type="noConversion"/>
  </si>
  <si>
    <t>109/11/25</t>
    <phoneticPr fontId="4" type="noConversion"/>
  </si>
  <si>
    <t>現金</t>
    <phoneticPr fontId="4" type="noConversion"/>
  </si>
  <si>
    <t xml:space="preserve">Night With You </t>
    <phoneticPr fontId="4" type="noConversion"/>
  </si>
  <si>
    <t>sing thing think</t>
    <phoneticPr fontId="4" type="noConversion"/>
  </si>
  <si>
    <t xml:space="preserve">燈光公關(Night With You) </t>
    <phoneticPr fontId="4" type="noConversion"/>
  </si>
  <si>
    <t>期末禮品</t>
    <phoneticPr fontId="4" type="noConversion"/>
  </si>
  <si>
    <t>評鑑課程</t>
    <phoneticPr fontId="4" type="noConversion"/>
  </si>
  <si>
    <t>負責人座談</t>
    <phoneticPr fontId="4" type="noConversion"/>
  </si>
  <si>
    <t>108-2期末補助</t>
    <phoneticPr fontId="4" type="noConversion"/>
  </si>
  <si>
    <t>中秋專車</t>
    <phoneticPr fontId="4" type="noConversion"/>
  </si>
  <si>
    <t>迎新餘款</t>
    <phoneticPr fontId="4" type="noConversion"/>
  </si>
  <si>
    <t>109-1財務 帳號:01000100097553</t>
    <phoneticPr fontId="4" type="noConversion"/>
  </si>
  <si>
    <t>109-1結計餘額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</si>
</sst>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0.00_);\(0.00\)"/>
    <numFmt numFmtId="178" formatCode="&quot;Unbalanced&quot;;&quot;&quot;;&quot;&quot;"/>
    <numFmt numFmtId="179" formatCode="[$-F800]dddd\,\ mmmm\ dd\,\ yyyy"/>
    <numFmt numFmtId="180" formatCode="#,##0.00_);\(#,##0.00\)"/>
    <numFmt numFmtId="181" formatCode="0_ "/>
  </numFmts>
  <fonts count="12" x14ac:knownFonts="1">
    <font>
      <sz val="11"/>
      <color theme="1" tint="0.24994659260841701"/>
      <name val="微軟正黑體"/>
      <family val="2"/>
      <charset val="136"/>
    </font>
    <font>
      <sz val="11"/>
      <color theme="1" tint="0.24994659260841701"/>
      <name val="Arial"/>
      <family val="2"/>
      <scheme val="minor"/>
    </font>
    <font>
      <sz val="11"/>
      <color theme="1" tint="0.24994659260841701"/>
      <name val="Georgia"/>
      <family val="1"/>
      <scheme val="major"/>
    </font>
    <font>
      <sz val="29"/>
      <color theme="4" tint="-0.24994659260841701"/>
      <name val="細明體"/>
      <family val="3"/>
      <charset val="136"/>
    </font>
    <font>
      <sz val="9"/>
      <name val="細明體"/>
      <family val="3"/>
      <charset val="136"/>
      <scheme val="minor"/>
    </font>
    <font>
      <sz val="11"/>
      <color theme="1" tint="0.24994659260841701"/>
      <name val="細明體"/>
      <family val="3"/>
      <charset val="136"/>
    </font>
    <font>
      <sz val="11"/>
      <color theme="1" tint="0.24994659260841701"/>
      <name val="微軟正黑體"/>
      <family val="2"/>
      <charset val="136"/>
    </font>
    <font>
      <sz val="11"/>
      <color theme="4" tint="-0.499984740745262"/>
      <name val="細明體"/>
      <family val="3"/>
      <charset val="136"/>
    </font>
    <font>
      <sz val="12"/>
      <color theme="4" tint="-0.499984740745262"/>
      <name val="細明體"/>
      <family val="3"/>
      <charset val="136"/>
    </font>
    <font>
      <sz val="11"/>
      <color theme="1"/>
      <name val="微軟正黑體"/>
      <family val="2"/>
      <charset val="136"/>
    </font>
    <font>
      <b/>
      <sz val="11"/>
      <color theme="1" tint="0.24994659260841701"/>
      <name val="微軟正黑體"/>
      <family val="2"/>
      <charset val="136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theme="4" tint="0.39994506668294322"/>
      </left>
      <right style="dotted">
        <color theme="4" tint="0.39994506668294322"/>
      </right>
      <top style="dotted">
        <color theme="4" tint="0.39994506668294322"/>
      </top>
      <bottom style="dotted">
        <color theme="4" tint="0.39994506668294322"/>
      </bottom>
      <diagonal/>
    </border>
    <border>
      <left/>
      <right style="thick">
        <color theme="4" tint="-0.24994659260841701"/>
      </right>
      <top/>
      <bottom/>
      <diagonal/>
    </border>
    <border>
      <left/>
      <right/>
      <top style="dotted">
        <color theme="4" tint="0.39994506668294322"/>
      </top>
      <bottom style="dotted">
        <color theme="4" tint="0.39994506668294322"/>
      </bottom>
      <diagonal/>
    </border>
    <border>
      <left style="dotted">
        <color theme="4" tint="0.39994506668294322"/>
      </left>
      <right style="dotted">
        <color theme="4" tint="0.39994506668294322"/>
      </right>
      <top style="dotted">
        <color theme="4" tint="0.39994506668294322"/>
      </top>
      <bottom/>
      <diagonal/>
    </border>
    <border>
      <left/>
      <right/>
      <top style="dotted">
        <color theme="4" tint="0.39994506668294322"/>
      </top>
      <bottom/>
      <diagonal/>
    </border>
    <border>
      <left style="dotted">
        <color theme="4" tint="0.39994506668294322"/>
      </left>
      <right style="thick">
        <color theme="4" tint="-0.24994659260841701"/>
      </right>
      <top style="dotted">
        <color theme="4" tint="0.39994506668294322"/>
      </top>
      <bottom style="dotted">
        <color theme="4" tint="0.39994506668294322"/>
      </bottom>
      <diagonal/>
    </border>
    <border>
      <left style="dotted">
        <color theme="4" tint="0.39994506668294322"/>
      </left>
      <right style="thin">
        <color indexed="64"/>
      </right>
      <top style="dotted">
        <color theme="4" tint="0.39994506668294322"/>
      </top>
      <bottom style="dotted">
        <color theme="4" tint="0.39994506668294322"/>
      </bottom>
      <diagonal/>
    </border>
  </borders>
  <cellStyleXfs count="11">
    <xf numFmtId="0" fontId="0" fillId="0" borderId="0" applyFill="0" applyBorder="0">
      <alignment horizontal="left" vertical="center" wrapText="1" indent="1"/>
    </xf>
    <xf numFmtId="0" fontId="3" fillId="0" borderId="0" applyFill="0" applyBorder="0" applyAlignment="0" applyProtection="0"/>
    <xf numFmtId="0" fontId="7" fillId="0" borderId="0" applyFill="0" applyProtection="0">
      <alignment horizontal="right"/>
    </xf>
    <xf numFmtId="180" fontId="6" fillId="0" borderId="0" applyFill="0" applyBorder="0" applyProtection="0">
      <alignment horizontal="right" vertical="center" indent="1"/>
    </xf>
    <xf numFmtId="176" fontId="2" fillId="0" borderId="0" applyFill="0" applyBorder="0" applyAlignment="0" applyProtection="0"/>
    <xf numFmtId="0" fontId="5" fillId="0" borderId="1" applyFill="0" applyProtection="0">
      <alignment horizontal="center" vertical="center" wrapText="1"/>
    </xf>
    <xf numFmtId="0" fontId="8" fillId="2" borderId="1" applyNumberFormat="0" applyProtection="0">
      <alignment horizontal="center" vertical="center"/>
    </xf>
    <xf numFmtId="179" fontId="1" fillId="0" borderId="0" applyFont="0" applyFill="0" applyBorder="0">
      <alignment horizontal="left" vertical="center" indent="1"/>
    </xf>
    <xf numFmtId="181" fontId="1" fillId="0" borderId="0" applyFont="0" applyFill="0" applyBorder="0">
      <alignment horizontal="center" vertical="center"/>
    </xf>
    <xf numFmtId="178" fontId="6" fillId="0" borderId="0">
      <alignment horizontal="right" vertical="center"/>
    </xf>
    <xf numFmtId="180" fontId="6" fillId="0" borderId="2" applyFill="0" applyAlignment="0">
      <alignment horizontal="left" vertical="center" wrapText="1" indent="1"/>
    </xf>
  </cellStyleXfs>
  <cellXfs count="41">
    <xf numFmtId="0" fontId="0" fillId="0" borderId="0" xfId="0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2">
      <alignment horizontal="right"/>
    </xf>
    <xf numFmtId="0" fontId="5" fillId="0" borderId="1" xfId="5">
      <alignment horizontal="center" vertical="center" wrapText="1"/>
    </xf>
    <xf numFmtId="0" fontId="8" fillId="2" borderId="1" xfId="6">
      <alignment horizontal="center" vertical="center"/>
    </xf>
    <xf numFmtId="0" fontId="0" fillId="0" borderId="0" xfId="0" applyFont="1" applyFill="1" applyBorder="1">
      <alignment horizontal="left" vertical="center" wrapText="1" indent="1"/>
    </xf>
    <xf numFmtId="0" fontId="0" fillId="0" borderId="0" xfId="0" applyFill="1" applyBorder="1">
      <alignment horizontal="left" vertical="center" wrapText="1" indent="1"/>
    </xf>
    <xf numFmtId="178" fontId="6" fillId="0" borderId="0" xfId="9">
      <alignment horizontal="right" vertical="center"/>
    </xf>
    <xf numFmtId="180" fontId="6" fillId="0" borderId="0" xfId="3" applyFill="1" applyBorder="1">
      <alignment horizontal="right" vertical="center" indent="1"/>
    </xf>
    <xf numFmtId="0" fontId="0" fillId="0" borderId="2" xfId="0" applyBorder="1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177" fontId="8" fillId="2" borderId="1" xfId="6" applyNumberFormat="1">
      <alignment horizontal="center" vertical="center"/>
    </xf>
    <xf numFmtId="0" fontId="3" fillId="0" borderId="0" xfId="1" applyFont="1" applyBorder="1" applyAlignment="1">
      <alignment horizontal="left"/>
    </xf>
    <xf numFmtId="0" fontId="6" fillId="0" borderId="0" xfId="0" applyFont="1">
      <alignment horizontal="left" vertical="center" wrapText="1" indent="1"/>
    </xf>
    <xf numFmtId="179" fontId="0" fillId="0" borderId="0" xfId="7" applyFont="1" applyFill="1" applyBorder="1">
      <alignment horizontal="left" vertical="center" indent="1"/>
    </xf>
    <xf numFmtId="181" fontId="1" fillId="0" borderId="0" xfId="8" applyFont="1" applyFill="1">
      <alignment horizontal="center" vertical="center"/>
    </xf>
    <xf numFmtId="179" fontId="0" fillId="0" borderId="0" xfId="7" applyFont="1">
      <alignment horizontal="left" vertical="center" indent="1"/>
    </xf>
    <xf numFmtId="180" fontId="6" fillId="0" borderId="2" xfId="10" applyFill="1">
      <alignment horizontal="left" vertical="center" wrapText="1" indent="1"/>
    </xf>
    <xf numFmtId="180" fontId="6" fillId="0" borderId="0" xfId="3">
      <alignment horizontal="right" vertical="center" indent="1"/>
    </xf>
    <xf numFmtId="180" fontId="9" fillId="2" borderId="3" xfId="3" applyNumberFormat="1" applyFont="1" applyFill="1" applyBorder="1" applyAlignment="1">
      <alignment horizontal="right" vertical="center" indent="1"/>
    </xf>
    <xf numFmtId="180" fontId="6" fillId="0" borderId="0" xfId="3" applyFill="1">
      <alignment horizontal="right" vertical="center" indent="1"/>
    </xf>
    <xf numFmtId="178" fontId="6" fillId="0" borderId="0" xfId="9" applyFill="1">
      <alignment horizontal="right" vertical="center"/>
    </xf>
    <xf numFmtId="179" fontId="9" fillId="2" borderId="3" xfId="7" applyNumberFormat="1" applyFont="1" applyFill="1" applyBorder="1" applyAlignment="1">
      <alignment horizontal="left" vertical="center" indent="1"/>
    </xf>
    <xf numFmtId="179" fontId="9" fillId="0" borderId="1" xfId="7" applyNumberFormat="1" applyFont="1" applyBorder="1" applyAlignment="1">
      <alignment horizontal="left" vertical="center" indent="1"/>
    </xf>
    <xf numFmtId="181" fontId="1" fillId="0" borderId="4" xfId="8" applyFont="1" applyFill="1" applyBorder="1">
      <alignment horizontal="center" vertical="center"/>
    </xf>
    <xf numFmtId="179" fontId="0" fillId="0" borderId="0" xfId="7" applyFont="1" applyBorder="1">
      <alignment horizontal="left" vertical="center" indent="1"/>
    </xf>
    <xf numFmtId="180" fontId="6" fillId="0" borderId="0" xfId="3" applyBorder="1">
      <alignment horizontal="right" vertical="center" indent="1"/>
    </xf>
    <xf numFmtId="178" fontId="6" fillId="0" borderId="0" xfId="9" applyFill="1" applyBorder="1">
      <alignment horizontal="right" vertical="center"/>
    </xf>
    <xf numFmtId="179" fontId="9" fillId="2" borderId="5" xfId="7" applyFont="1" applyFill="1" applyBorder="1">
      <alignment horizontal="left" vertical="center" indent="1"/>
    </xf>
    <xf numFmtId="180" fontId="6" fillId="0" borderId="2" xfId="10" applyFill="1" applyAlignment="1">
      <alignment horizontal="right" vertical="center" wrapText="1" indent="1"/>
    </xf>
    <xf numFmtId="181" fontId="11" fillId="2" borderId="3" xfId="8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right" vertical="center" wrapText="1" indent="1"/>
    </xf>
    <xf numFmtId="0" fontId="9" fillId="0" borderId="1" xfId="0" applyFont="1" applyBorder="1">
      <alignment horizontal="left" vertical="center" wrapText="1" indent="1"/>
    </xf>
    <xf numFmtId="180" fontId="9" fillId="0" borderId="1" xfId="3" applyNumberFormat="1" applyFont="1" applyBorder="1" applyAlignment="1">
      <alignment horizontal="right" vertical="center" indent="1"/>
    </xf>
    <xf numFmtId="180" fontId="6" fillId="0" borderId="2" xfId="10" applyFill="1" applyBorder="1" applyAlignment="1">
      <alignment horizontal="right" vertical="center" wrapText="1" indent="1"/>
    </xf>
    <xf numFmtId="180" fontId="9" fillId="0" borderId="0" xfId="3" applyFont="1" applyFill="1">
      <alignment horizontal="right" vertical="center" indent="1"/>
    </xf>
    <xf numFmtId="180" fontId="9" fillId="0" borderId="6" xfId="10" applyNumberFormat="1" applyFont="1" applyBorder="1" applyAlignment="1">
      <alignment horizontal="right" vertical="center" wrapText="1" indent="1"/>
    </xf>
    <xf numFmtId="180" fontId="9" fillId="0" borderId="0" xfId="10" applyNumberFormat="1" applyFont="1" applyBorder="1" applyAlignment="1">
      <alignment horizontal="right" vertical="center" wrapText="1" indent="1"/>
    </xf>
    <xf numFmtId="180" fontId="9" fillId="0" borderId="7" xfId="10" applyNumberFormat="1" applyFont="1" applyBorder="1" applyAlignment="1">
      <alignment horizontal="right" vertical="center" wrapText="1" indent="1"/>
    </xf>
  </cellXfs>
  <cellStyles count="11">
    <cellStyle name="一般" xfId="0" builtinId="0" customBuiltin="1"/>
    <cellStyle name="日期" xfId="7"/>
    <cellStyle name="借方貸方分隔線" xfId="10"/>
    <cellStyle name="貨幣" xfId="3" builtinId="4" customBuiltin="1"/>
    <cellStyle name="貨幣 [0]" xfId="4" builtinId="7" customBuiltin="1"/>
    <cellStyle name="圖示" xfId="9"/>
    <cellStyle name="標題" xfId="1" builtinId="15" customBuiltin="1"/>
    <cellStyle name="標題 1" xfId="2" builtinId="16" customBuiltin="1"/>
    <cellStyle name="標題 2" xfId="5" builtinId="17" customBuiltin="1"/>
    <cellStyle name="標題 3" xfId="6" builtinId="18" customBuiltin="1"/>
    <cellStyle name="編號​​" xfId="8"/>
  </cellStyles>
  <dxfs count="34">
    <dxf>
      <font>
        <b/>
        <i val="0"/>
        <color theme="5" tint="-0.24994659260841701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</font>
    </dxf>
    <dxf>
      <font>
        <color theme="5" tint="-0.24994659260841701"/>
      </font>
      <fill>
        <patternFill>
          <bgColor theme="5" tint="0.79998168889431442"/>
        </patternFill>
      </fill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ont>
        <b/>
        <i val="0"/>
        <color theme="5" tint="-0.24994659260841701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</font>
    </dxf>
    <dxf>
      <font>
        <color theme="5" tint="-0.24994659260841701"/>
      </font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ont>
        <color theme="5" tint="-0.24994659260841701"/>
      </font>
      <fill>
        <patternFill>
          <bgColor theme="5" tint="0.79998168889431442"/>
        </patternFill>
      </fill>
      <border>
        <left style="dotted">
          <color theme="5"/>
        </left>
        <right style="dotted">
          <color theme="5"/>
        </right>
        <top style="dotted">
          <color theme="5"/>
        </top>
        <bottom style="dotted">
          <color theme="5"/>
        </bottom>
        <vertical/>
        <horizontal/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none">
          <fgColor indexed="64"/>
          <bgColor indexed="65"/>
        </patternFill>
      </fill>
    </dxf>
    <dxf>
      <font>
        <color theme="0"/>
      </font>
      <border diagonalUp="0" diagonalDown="0">
        <left/>
        <right/>
        <top/>
        <bottom/>
        <vertical/>
        <horizontal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>
          <bgColor theme="4" tint="0.79998168889431442"/>
        </patternFill>
      </fill>
      <border>
        <vertical/>
        <horizontal/>
      </border>
    </dxf>
    <dxf>
      <font>
        <color theme="0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theme="4" tint="-0.499984740745262"/>
      </font>
      <fill>
        <patternFill patternType="none">
          <fgColor indexed="64"/>
          <bgColor auto="1"/>
        </patternFill>
      </fill>
      <border>
        <top style="medium">
          <color theme="4" tint="-0.24994659260841701"/>
        </top>
      </border>
    </dxf>
    <dxf>
      <font>
        <color theme="1"/>
      </font>
      <border>
        <left/>
        <right/>
        <top/>
        <bottom style="dotted">
          <color theme="4" tint="0.39994506668294322"/>
        </bottom>
        <vertical style="dotted">
          <color theme="4" tint="0.39994506668294322"/>
        </vertical>
        <horizontal style="dotted">
          <color theme="4" tint="0.39994506668294322"/>
        </horizontal>
      </border>
    </dxf>
  </dxfs>
  <tableStyles count="1" defaultTableStyle="TableStyleMedium2" defaultPivotStyle="PivotStyleLight16">
    <tableStyle name="總帳" pivot="0" count="8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  <tableStyleElement type="lastHeaderCell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總帳" displayName="總帳" ref="B6:I17" totalsRowShown="0">
  <autoFilter ref="B6:I17">
    <filterColumn colId="0" hiddenButton="1"/>
    <filterColumn colId="1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name="編號" dataDxfId="25" dataCellStyle="編號​​">
      <calculatedColumnFormula>IF(MOD(ROW(),2)=0,"",$B5+1)</calculatedColumnFormula>
    </tableColumn>
    <tableColumn id="2" name="日期" dataCellStyle="日期"/>
    <tableColumn id="9" name="摘要" dataDxfId="24" dataCellStyle="日期"/>
    <tableColumn id="3" name="備註" dataCellStyle="一般"/>
    <tableColumn id="4" name="支出" dataCellStyle="借方貸方分隔線"/>
    <tableColumn id="5" name="存入" dataCellStyle="貨幣"/>
    <tableColumn id="6" name="餘額" dataDxfId="23" dataCellStyle="貨幣">
      <calculatedColumnFormula>IF(MOD(ROW(),2)=1,"",IF(AND($F6="",$G6="",#REF!="",$G7=""),"",SUM($F6:$F7)-SUM($G6:$G7)))</calculatedColumnFormula>
    </tableColumn>
    <tableColumn id="7" name="負結餘 (指標)" dataCellStyle="圖示">
      <calculatedColumnFormula>IF(MOD(ROW(),2)=1,"",IF(SUM(F6:G6)=SUM(F7:G7),0,1))</calculatedColumnFormula>
    </tableColumn>
  </tableColumns>
  <tableStyleInfo name="總帳" showFirstColumn="0" showLastColumn="1" showRowStripes="1" showColumnStripes="0"/>
  <extLst>
    <ext xmlns:x14="http://schemas.microsoft.com/office/spreadsheetml/2009/9/main" uri="{504A1905-F514-4f6f-8877-14C23A59335A}">
      <x14:table altTextSummary="在此表格中追蹤科目的借方與貸方。輸入日期、科目明細、借方與貸方金額。餘額會自動計算"/>
    </ext>
  </extLst>
</table>
</file>

<file path=xl/theme/theme1.xml><?xml version="1.0" encoding="utf-8"?>
<a:theme xmlns:a="http://schemas.openxmlformats.org/drawingml/2006/main" name="T-AccountLedger">
  <a:themeElements>
    <a:clrScheme name="T-Account Ledger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4AC6C"/>
      </a:accent1>
      <a:accent2>
        <a:srgbClr val="B0381C"/>
      </a:accent2>
      <a:accent3>
        <a:srgbClr val="0B648D"/>
      </a:accent3>
      <a:accent4>
        <a:srgbClr val="6A3A65"/>
      </a:accent4>
      <a:accent5>
        <a:srgbClr val="C06F2B"/>
      </a:accent5>
      <a:accent6>
        <a:srgbClr val="9E8A69"/>
      </a:accent6>
      <a:hlink>
        <a:srgbClr val="0B648D"/>
      </a:hlink>
      <a:folHlink>
        <a:srgbClr val="6A3A65"/>
      </a:folHlink>
    </a:clrScheme>
    <a:fontScheme name="T Account Ledger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L57"/>
  <sheetViews>
    <sheetView showGridLines="0" tabSelected="1" topLeftCell="A17" zoomScaleNormal="100" workbookViewId="0">
      <selection activeCell="M10" sqref="M10"/>
    </sheetView>
  </sheetViews>
  <sheetFormatPr defaultRowHeight="30" customHeight="1" x14ac:dyDescent="0.3"/>
  <cols>
    <col min="1" max="1" width="2.796875" customWidth="1"/>
    <col min="2" max="2" width="7.796875" customWidth="1"/>
    <col min="3" max="3" width="17.59765625" customWidth="1"/>
    <col min="4" max="4" width="15.69921875" customWidth="1"/>
    <col min="5" max="5" width="40.69921875" customWidth="1"/>
    <col min="6" max="7" width="20.796875" customWidth="1"/>
    <col min="8" max="8" width="18.796875" customWidth="1"/>
    <col min="9" max="9" width="2.796875" customWidth="1"/>
  </cols>
  <sheetData>
    <row r="1" spans="1:12" ht="41.1" customHeight="1" x14ac:dyDescent="0.75">
      <c r="A1" s="15"/>
      <c r="B1" s="14" t="s">
        <v>58</v>
      </c>
      <c r="C1" s="1"/>
      <c r="G1" s="4"/>
    </row>
    <row r="2" spans="1:12" ht="15" customHeight="1" x14ac:dyDescent="0.3">
      <c r="F2" s="12"/>
      <c r="G2" s="3"/>
    </row>
    <row r="3" spans="1:12" s="2" customFormat="1" ht="35.1" customHeight="1" x14ac:dyDescent="0.3">
      <c r="B3"/>
      <c r="C3"/>
      <c r="D3"/>
      <c r="E3"/>
      <c r="F3" s="5"/>
      <c r="G3" s="6"/>
    </row>
    <row r="4" spans="1:12" ht="35.1" customHeight="1" x14ac:dyDescent="0.3">
      <c r="F4" s="5" t="s">
        <v>59</v>
      </c>
      <c r="G4" s="13">
        <v>93157</v>
      </c>
    </row>
    <row r="5" spans="1:12" ht="15" customHeight="1" x14ac:dyDescent="0.3">
      <c r="H5" s="3"/>
    </row>
    <row r="6" spans="1:12" s="1" customFormat="1" ht="30" customHeight="1" x14ac:dyDescent="0.3">
      <c r="B6" s="7" t="s">
        <v>0</v>
      </c>
      <c r="C6" s="7" t="s">
        <v>1</v>
      </c>
      <c r="D6" s="7" t="s">
        <v>11</v>
      </c>
      <c r="E6" s="7" t="s">
        <v>12</v>
      </c>
      <c r="F6" s="11" t="s">
        <v>4</v>
      </c>
      <c r="G6" s="7" t="s">
        <v>5</v>
      </c>
      <c r="H6" s="7" t="s">
        <v>2</v>
      </c>
      <c r="I6" s="8" t="s">
        <v>3</v>
      </c>
    </row>
    <row r="7" spans="1:12" ht="30" customHeight="1" x14ac:dyDescent="0.3">
      <c r="B7" s="17"/>
      <c r="C7" s="18"/>
      <c r="D7" s="18"/>
      <c r="F7" s="19"/>
      <c r="G7" s="10"/>
      <c r="H7" s="22">
        <v>302704</v>
      </c>
      <c r="I7" s="9"/>
      <c r="K7" s="35"/>
    </row>
    <row r="8" spans="1:12" ht="30" customHeight="1" x14ac:dyDescent="0.3">
      <c r="B8" s="17">
        <v>1</v>
      </c>
      <c r="C8" s="18" t="s">
        <v>17</v>
      </c>
      <c r="D8" s="16" t="s">
        <v>37</v>
      </c>
      <c r="E8" s="8" t="s">
        <v>18</v>
      </c>
      <c r="F8" s="31"/>
      <c r="G8" s="20">
        <v>47050</v>
      </c>
      <c r="H8" s="22">
        <v>349754</v>
      </c>
      <c r="I8" s="23"/>
    </row>
    <row r="9" spans="1:12" ht="30" customHeight="1" x14ac:dyDescent="0.3">
      <c r="B9" s="17">
        <v>2</v>
      </c>
      <c r="C9" s="18" t="s">
        <v>19</v>
      </c>
      <c r="D9" s="16" t="s">
        <v>15</v>
      </c>
      <c r="E9" s="8" t="s">
        <v>39</v>
      </c>
      <c r="F9" s="31">
        <v>30000</v>
      </c>
      <c r="G9" s="20"/>
      <c r="H9" s="22">
        <v>319754</v>
      </c>
      <c r="I9" s="23"/>
    </row>
    <row r="10" spans="1:12" ht="30" customHeight="1" x14ac:dyDescent="0.3">
      <c r="B10" s="17">
        <v>3</v>
      </c>
      <c r="C10" s="18" t="s">
        <v>20</v>
      </c>
      <c r="D10" s="16" t="s">
        <v>16</v>
      </c>
      <c r="E10" s="8" t="s">
        <v>40</v>
      </c>
      <c r="F10" s="31">
        <v>37935</v>
      </c>
      <c r="G10" s="20"/>
      <c r="H10" s="33">
        <v>281819</v>
      </c>
      <c r="I10" s="23">
        <f>IF(MOD(ROW(),2)=1,"",IF(SUM(F9:G9)=SUM(F10:G10),0,1))</f>
        <v>1</v>
      </c>
    </row>
    <row r="11" spans="1:12" ht="30" customHeight="1" x14ac:dyDescent="0.3">
      <c r="B11" s="17">
        <v>4</v>
      </c>
      <c r="C11" s="18" t="s">
        <v>21</v>
      </c>
      <c r="D11" s="16" t="s">
        <v>13</v>
      </c>
      <c r="E11" s="8" t="s">
        <v>38</v>
      </c>
      <c r="F11" s="31"/>
      <c r="G11" s="20">
        <v>97289</v>
      </c>
      <c r="H11" s="22">
        <v>379108</v>
      </c>
      <c r="I11" s="23" t="str">
        <f>IF(MOD(ROW(),2)=1,"",IF(SUM(F10:G10)=SUM(F11:G11),0,1))</f>
        <v/>
      </c>
    </row>
    <row r="12" spans="1:12" ht="30" customHeight="1" x14ac:dyDescent="0.3">
      <c r="B12" s="17">
        <v>5</v>
      </c>
      <c r="C12" s="18" t="s">
        <v>22</v>
      </c>
      <c r="D12" s="16" t="s">
        <v>37</v>
      </c>
      <c r="E12" s="8" t="s">
        <v>23</v>
      </c>
      <c r="F12" s="31">
        <v>5000</v>
      </c>
      <c r="G12" s="20"/>
      <c r="H12" s="22">
        <v>374108</v>
      </c>
      <c r="I12" s="23"/>
      <c r="L12" s="17"/>
    </row>
    <row r="13" spans="1:12" ht="30" customHeight="1" x14ac:dyDescent="0.3">
      <c r="B13" s="17">
        <v>6</v>
      </c>
      <c r="C13" s="18" t="s">
        <v>24</v>
      </c>
      <c r="D13" s="16" t="s">
        <v>14</v>
      </c>
      <c r="E13" s="8" t="s">
        <v>25</v>
      </c>
      <c r="F13" s="31">
        <v>374108</v>
      </c>
      <c r="G13" s="20"/>
      <c r="H13" s="22">
        <v>0</v>
      </c>
      <c r="I13" s="23"/>
      <c r="L13" s="17"/>
    </row>
    <row r="14" spans="1:12" ht="30" customHeight="1" x14ac:dyDescent="0.3">
      <c r="B14" s="17">
        <v>7</v>
      </c>
      <c r="C14" s="27" t="s">
        <v>26</v>
      </c>
      <c r="D14" s="16" t="s">
        <v>14</v>
      </c>
      <c r="E14" s="8" t="s">
        <v>41</v>
      </c>
      <c r="F14" s="36"/>
      <c r="G14" s="28">
        <v>332400</v>
      </c>
      <c r="H14" s="37">
        <v>332400</v>
      </c>
      <c r="I14" s="29">
        <f>IF(MOD(ROW(),2)=1,"",IF(SUM(F13:G13)=SUM(F14:G14),0,1))</f>
        <v>1</v>
      </c>
      <c r="L14" s="17"/>
    </row>
    <row r="15" spans="1:12" ht="30" customHeight="1" x14ac:dyDescent="0.3">
      <c r="B15" s="17">
        <v>8</v>
      </c>
      <c r="C15" t="s">
        <v>28</v>
      </c>
      <c r="D15" s="16" t="s">
        <v>37</v>
      </c>
      <c r="E15" s="8" t="s">
        <v>42</v>
      </c>
      <c r="F15" s="31">
        <v>40700</v>
      </c>
      <c r="G15" s="28"/>
      <c r="H15" s="10">
        <v>291700</v>
      </c>
      <c r="I15" s="29" t="str">
        <f>IF(MOD(ROW(),2)=1,"",IF(SUM(F14:G14)=SUM(F15:G15),0,1))</f>
        <v/>
      </c>
      <c r="L15" s="17"/>
    </row>
    <row r="16" spans="1:12" ht="30" customHeight="1" x14ac:dyDescent="0.3">
      <c r="B16" s="17">
        <v>9</v>
      </c>
      <c r="C16" t="s">
        <v>27</v>
      </c>
      <c r="D16" s="16" t="s">
        <v>15</v>
      </c>
      <c r="E16" s="8" t="s">
        <v>43</v>
      </c>
      <c r="F16" s="31">
        <v>4000</v>
      </c>
      <c r="G16" s="20"/>
      <c r="H16" s="22">
        <v>287700</v>
      </c>
      <c r="I16" s="23">
        <f>IF(MOD(ROW(),2)=1,"",IF(SUM(F15:G15)=SUM(F16:G16),0,1))</f>
        <v>1</v>
      </c>
      <c r="L16" s="17"/>
    </row>
    <row r="17" spans="2:12" ht="30" customHeight="1" x14ac:dyDescent="0.3">
      <c r="B17" s="17">
        <v>10</v>
      </c>
      <c r="C17" s="18" t="s">
        <v>30</v>
      </c>
      <c r="D17" s="16" t="s">
        <v>16</v>
      </c>
      <c r="E17" s="8" t="s">
        <v>55</v>
      </c>
      <c r="F17" s="31">
        <v>5300</v>
      </c>
      <c r="G17" s="20"/>
      <c r="H17" s="22">
        <v>282400</v>
      </c>
      <c r="I17" s="23" t="str">
        <f>IF(MOD(ROW(),2)=1,"",IF(SUM(F16:G16)=SUM(F17:G17),0,1))</f>
        <v/>
      </c>
      <c r="L17" s="17"/>
    </row>
    <row r="18" spans="2:12" ht="30" customHeight="1" x14ac:dyDescent="0.3">
      <c r="B18" s="17">
        <v>11</v>
      </c>
      <c r="C18" t="s">
        <v>46</v>
      </c>
      <c r="D18" s="16" t="s">
        <v>15</v>
      </c>
      <c r="E18" s="34" t="s">
        <v>53</v>
      </c>
      <c r="F18" s="38">
        <v>9000</v>
      </c>
      <c r="G18" s="21"/>
      <c r="H18" s="21">
        <v>273400</v>
      </c>
      <c r="L18" s="17"/>
    </row>
    <row r="19" spans="2:12" ht="30" customHeight="1" x14ac:dyDescent="0.3">
      <c r="B19" s="17">
        <v>12</v>
      </c>
      <c r="C19" t="s">
        <v>29</v>
      </c>
      <c r="D19" s="16" t="s">
        <v>15</v>
      </c>
      <c r="E19" s="34" t="s">
        <v>56</v>
      </c>
      <c r="F19" s="38">
        <v>8340</v>
      </c>
      <c r="H19" s="35">
        <v>265060</v>
      </c>
      <c r="L19" s="17"/>
    </row>
    <row r="20" spans="2:12" ht="30" customHeight="1" x14ac:dyDescent="0.3">
      <c r="B20" s="17">
        <v>13</v>
      </c>
      <c r="C20" t="s">
        <v>47</v>
      </c>
      <c r="D20" s="16" t="s">
        <v>48</v>
      </c>
      <c r="E20" s="34" t="s">
        <v>57</v>
      </c>
      <c r="F20" s="38">
        <v>7886</v>
      </c>
      <c r="H20" s="21">
        <v>257147</v>
      </c>
      <c r="L20" s="17"/>
    </row>
    <row r="21" spans="2:12" ht="30" customHeight="1" x14ac:dyDescent="0.3">
      <c r="B21" s="17">
        <v>14</v>
      </c>
      <c r="C21" t="s">
        <v>31</v>
      </c>
      <c r="D21" s="16" t="s">
        <v>36</v>
      </c>
      <c r="E21" s="34" t="s">
        <v>44</v>
      </c>
      <c r="F21" s="38">
        <v>6657</v>
      </c>
      <c r="H21" s="35">
        <v>250517</v>
      </c>
      <c r="L21" s="17"/>
    </row>
    <row r="22" spans="2:12" ht="30" customHeight="1" x14ac:dyDescent="0.3">
      <c r="B22" s="17">
        <v>15</v>
      </c>
      <c r="C22" t="s">
        <v>32</v>
      </c>
      <c r="D22" s="16" t="s">
        <v>15</v>
      </c>
      <c r="E22" s="34" t="s">
        <v>45</v>
      </c>
      <c r="F22" s="38">
        <v>6850</v>
      </c>
      <c r="H22" s="21">
        <v>243667</v>
      </c>
      <c r="L22" s="17"/>
    </row>
    <row r="23" spans="2:12" ht="30" customHeight="1" x14ac:dyDescent="0.3">
      <c r="B23" s="17">
        <v>16</v>
      </c>
      <c r="C23" t="s">
        <v>33</v>
      </c>
      <c r="D23" s="16" t="s">
        <v>15</v>
      </c>
      <c r="E23" s="34" t="s">
        <v>54</v>
      </c>
      <c r="F23" s="38">
        <v>9250</v>
      </c>
      <c r="H23" s="35">
        <v>234417</v>
      </c>
    </row>
    <row r="24" spans="2:12" ht="30" customHeight="1" x14ac:dyDescent="0.3">
      <c r="B24" s="17">
        <v>17</v>
      </c>
      <c r="C24" t="s">
        <v>35</v>
      </c>
      <c r="D24" s="16" t="s">
        <v>37</v>
      </c>
      <c r="E24" s="34" t="s">
        <v>49</v>
      </c>
      <c r="F24" s="38">
        <v>23165</v>
      </c>
      <c r="H24" s="21">
        <v>211252</v>
      </c>
    </row>
    <row r="25" spans="2:12" ht="30" customHeight="1" x14ac:dyDescent="0.3">
      <c r="B25" s="17">
        <v>18</v>
      </c>
      <c r="C25" t="s">
        <v>34</v>
      </c>
      <c r="D25" s="16" t="s">
        <v>15</v>
      </c>
      <c r="E25" s="34" t="s">
        <v>50</v>
      </c>
      <c r="F25" s="40">
        <v>14000</v>
      </c>
      <c r="G25" s="39"/>
      <c r="H25" s="35">
        <v>197252</v>
      </c>
    </row>
    <row r="26" spans="2:12" ht="30" customHeight="1" x14ac:dyDescent="0.3">
      <c r="B26" s="17">
        <v>19</v>
      </c>
      <c r="C26" t="s">
        <v>34</v>
      </c>
      <c r="D26" s="16" t="s">
        <v>36</v>
      </c>
      <c r="E26" s="34" t="s">
        <v>51</v>
      </c>
      <c r="F26" s="38">
        <v>60900</v>
      </c>
      <c r="H26" s="21">
        <v>136352</v>
      </c>
    </row>
    <row r="27" spans="2:12" ht="30" customHeight="1" x14ac:dyDescent="0.3">
      <c r="B27" s="17">
        <v>20</v>
      </c>
      <c r="C27" t="s">
        <v>34</v>
      </c>
      <c r="D27" s="16" t="s">
        <v>36</v>
      </c>
      <c r="E27" s="34" t="s">
        <v>52</v>
      </c>
      <c r="F27" s="38">
        <v>43195</v>
      </c>
      <c r="H27" s="35">
        <v>93157</v>
      </c>
    </row>
    <row r="28" spans="2:12" ht="30" customHeight="1" x14ac:dyDescent="0.3">
      <c r="B28" s="26" t="s">
        <v>9</v>
      </c>
      <c r="C28" s="18"/>
      <c r="E28" s="8"/>
    </row>
    <row r="29" spans="2:12" ht="30" customHeight="1" x14ac:dyDescent="0.3">
      <c r="B29" s="17"/>
      <c r="C29" s="30" t="s">
        <v>10</v>
      </c>
    </row>
    <row r="30" spans="2:12" ht="30" customHeight="1" x14ac:dyDescent="0.3">
      <c r="C30" s="25" t="s">
        <v>6</v>
      </c>
    </row>
    <row r="31" spans="2:12" ht="30" customHeight="1" x14ac:dyDescent="0.3">
      <c r="B31" s="32"/>
      <c r="C31" s="24" t="s">
        <v>7</v>
      </c>
    </row>
    <row r="32" spans="2:12" ht="30" customHeight="1" x14ac:dyDescent="0.3">
      <c r="C32" s="25" t="s">
        <v>8</v>
      </c>
    </row>
    <row r="41" spans="10:10" ht="30" customHeight="1" x14ac:dyDescent="0.3">
      <c r="J41" s="22"/>
    </row>
    <row r="43" spans="10:10" ht="30" customHeight="1" x14ac:dyDescent="0.3">
      <c r="J43" s="22"/>
    </row>
    <row r="53" spans="10:11" ht="30" customHeight="1" x14ac:dyDescent="0.3">
      <c r="K53" s="35"/>
    </row>
    <row r="57" spans="10:11" ht="30" customHeight="1" x14ac:dyDescent="0.3">
      <c r="J57" s="35"/>
    </row>
  </sheetData>
  <phoneticPr fontId="4" type="noConversion"/>
  <conditionalFormatting sqref="G3:G4">
    <cfRule type="expression" dxfId="22" priority="101">
      <formula>$G$3="未結平"</formula>
    </cfRule>
  </conditionalFormatting>
  <conditionalFormatting sqref="F3:F4">
    <cfRule type="expression" dxfId="21" priority="107">
      <formula>$G$3="UNBALANCED"</formula>
    </cfRule>
  </conditionalFormatting>
  <conditionalFormatting sqref="H11:H16 H8:H9">
    <cfRule type="expression" dxfId="20" priority="43">
      <formula>AND((MOD(ROW(),2)=0),($I8&lt;&gt;1))</formula>
    </cfRule>
    <cfRule type="expression" dxfId="19" priority="109">
      <formula>AND((MOD(ROW(),2)=0),($I8=1))</formula>
    </cfRule>
  </conditionalFormatting>
  <conditionalFormatting sqref="H18">
    <cfRule type="expression" dxfId="18" priority="30">
      <formula>AND((MOD(ROW(),2)=0),($I18&lt;&gt;1))</formula>
    </cfRule>
    <cfRule type="expression" dxfId="17" priority="31">
      <formula>AND((MOD(ROW(),2)=0),($I18=1))</formula>
    </cfRule>
  </conditionalFormatting>
  <conditionalFormatting sqref="J41">
    <cfRule type="expression" dxfId="16" priority="26">
      <formula>AND((MOD(ROW(),2)=0),($I9&lt;&gt;1))</formula>
    </cfRule>
    <cfRule type="expression" dxfId="15" priority="27">
      <formula>AND((MOD(ROW(),2)=0),($I9=1))</formula>
    </cfRule>
  </conditionalFormatting>
  <conditionalFormatting sqref="J43">
    <cfRule type="expression" dxfId="14" priority="20">
      <formula>AND((MOD(ROW(),2)=0),($I11&lt;&gt;1))</formula>
    </cfRule>
    <cfRule type="expression" dxfId="13" priority="21">
      <formula>AND((MOD(ROW(),2)=0),($I11=1))</formula>
    </cfRule>
  </conditionalFormatting>
  <conditionalFormatting sqref="H20">
    <cfRule type="expression" dxfId="11" priority="15">
      <formula>AND((MOD(ROW(),2)=0),($I20&lt;&gt;1))</formula>
    </cfRule>
    <cfRule type="expression" dxfId="10" priority="16">
      <formula>AND((MOD(ROW(),2)=0),($I20=1))</formula>
    </cfRule>
  </conditionalFormatting>
  <conditionalFormatting sqref="H22">
    <cfRule type="expression" dxfId="9" priority="13">
      <formula>AND((MOD(ROW(),2)=0),($I22&lt;&gt;1))</formula>
    </cfRule>
    <cfRule type="expression" dxfId="8" priority="14">
      <formula>AND((MOD(ROW(),2)=0),($I22=1))</formula>
    </cfRule>
  </conditionalFormatting>
  <conditionalFormatting sqref="H24">
    <cfRule type="expression" dxfId="7" priority="9">
      <formula>AND((MOD(ROW(),2)=0),($I24&lt;&gt;1))</formula>
    </cfRule>
    <cfRule type="expression" dxfId="6" priority="10">
      <formula>AND((MOD(ROW(),2)=0),($I24=1))</formula>
    </cfRule>
  </conditionalFormatting>
  <conditionalFormatting sqref="H26">
    <cfRule type="expression" dxfId="5" priority="7">
      <formula>AND((MOD(ROW(),2)=0),($I26&lt;&gt;1))</formula>
    </cfRule>
    <cfRule type="expression" dxfId="4" priority="8">
      <formula>AND((MOD(ROW(),2)=0),($I26=1))</formula>
    </cfRule>
  </conditionalFormatting>
  <conditionalFormatting sqref="H7">
    <cfRule type="expression" dxfId="3" priority="3">
      <formula>AND((MOD(ROW(),2)=0),($I7&lt;&gt;1))</formula>
    </cfRule>
    <cfRule type="expression" dxfId="2" priority="4">
      <formula>AND((MOD(ROW(),2)=0),($I7=1))</formula>
    </cfRule>
  </conditionalFormatting>
  <conditionalFormatting sqref="K7">
    <cfRule type="expression" dxfId="1" priority="1">
      <formula>AND((MOD(ROW(),2)=0),($I7&lt;&gt;1))</formula>
    </cfRule>
    <cfRule type="expression" dxfId="0" priority="2">
      <formula>AND((MOD(ROW(),2)=0),($I7=1))</formula>
    </cfRule>
  </conditionalFormatting>
  <dataValidations count="11">
    <dataValidation allowBlank="1" showInputMessage="1" showErrorMessage="1" prompt="在此工作表中建立分類帳科目。從儲存格 B6 開始，輸入「總帳」表格的借方與貸方金額。科目狀態與結計餘額會自動計算" sqref="A1"/>
    <dataValidation allowBlank="1" showInputMessage="1" showErrorMessage="1" prompt="此儲存格為工作表標題。在儲存格 G1 中輸入公司名稱。科目狀態與結計餘額位於儲存格 G3 與 G4" sqref="B1"/>
    <dataValidation allowBlank="1" showInputMessage="1" showErrorMessage="1" prompt="在此儲存格中輸入公司名稱" sqref="G1"/>
    <dataValidation allowBlank="1" showInputMessage="1" showErrorMessage="1" prompt="科目狀態會在此儲存格中自動更新" sqref="G3"/>
    <dataValidation allowBlank="1" showInputMessage="1" showErrorMessage="1" prompt="結計餘額會在此儲存格中自動更新" sqref="G4 H7"/>
    <dataValidation allowBlank="1" showInputMessage="1" showErrorMessage="1" prompt="分錄編號位於此標題下方的欄中。有編號的項目用於科目借方。空白項目用於上方列中的科目貸方 " sqref="B6"/>
    <dataValidation allowBlank="1" showInputMessage="1" showErrorMessage="1" prompt="在此標題下方的欄中輸入科目明細" sqref="E6"/>
    <dataValidation allowBlank="1" showInputMessage="1" showErrorMessage="1" prompt="餘額會在此標題下方的欄中自動計算 " sqref="H6"/>
    <dataValidation allowBlank="1" showInputMessage="1" showErrorMessage="1" prompt="在此標題下方的欄中輸入貸方金額" sqref="G6"/>
    <dataValidation allowBlank="1" showInputMessage="1" showErrorMessage="1" prompt="在此標題下方的欄中輸入借方金額" sqref="F6"/>
    <dataValidation allowBlank="1" showInputMessage="1" showErrorMessage="1" prompt="在此標題下方的儲存格中輸入活動日期" sqref="C6:D6"/>
  </dataValidations>
  <printOptions horizontalCentered="1"/>
  <pageMargins left="0.7" right="0.7" top="0.75" bottom="0.75" header="0.3" footer="0.3"/>
  <pageSetup paperSize="9" fitToHeight="0" orientation="portrait" horizontalDpi="1200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1" id="{31B60F78-C4BE-4245-93AD-AD4C95795BD1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TrafficLights1" iconId="0"/>
            </x14:iconSet>
          </x14:cfRule>
          <xm:sqref>I7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3</vt:i4>
      </vt:variant>
    </vt:vector>
  </HeadingPairs>
  <TitlesOfParts>
    <vt:vector size="4" baseType="lpstr">
      <vt:lpstr>總帳</vt:lpstr>
      <vt:lpstr>總帳!Print_Titles</vt:lpstr>
      <vt:lpstr>列標題區域1..G4</vt:lpstr>
      <vt:lpstr>欄標題1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2016-12-27T12:38:03Z</dcterms:created>
  <dcterms:modified xsi:type="dcterms:W3CDTF">2020-12-28T19:53:01Z</dcterms:modified>
  <cp:version/>
</cp:coreProperties>
</file>